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jnswk.sharepoint.com/sites/JuridischeAfdeling086/Shared Documents/General/Standaard (kwaliteitsdocumenten)/Plannen/Planaanmelding/2025/"/>
    </mc:Choice>
  </mc:AlternateContent>
  <xr:revisionPtr revIDLastSave="2" documentId="8_{543710AF-BA23-4453-BAD8-319B64505173}" xr6:coauthVersionLast="47" xr6:coauthVersionMax="47" xr10:uidLastSave="{1EAE9880-7F70-4C65-A718-B8D867CE6D12}"/>
  <bookViews>
    <workbookView xWindow="-120" yWindow="-120" windowWidth="29040" windowHeight="15720" xr2:uid="{398ACD61-97F2-4528-AB9E-3F61B77529AE}"/>
  </bookViews>
  <sheets>
    <sheet name="Opbouw aanneemsom" sheetId="1" r:id="rId1"/>
  </sheets>
  <definedNames>
    <definedName name="_xlnm.Print_Area" localSheetId="0">'Opbouw aanneemsom'!$A$1:$D$54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36" i="1"/>
  <c r="D35" i="1"/>
  <c r="D26" i="1"/>
  <c r="E37" i="1" l="1"/>
  <c r="D37" i="1"/>
  <c r="D40" i="1" l="1"/>
  <c r="D41" i="1" s="1"/>
</calcChain>
</file>

<file path=xl/sharedStrings.xml><?xml version="1.0" encoding="utf-8"?>
<sst xmlns="http://schemas.openxmlformats.org/spreadsheetml/2006/main" count="49" uniqueCount="41">
  <si>
    <t>Maak keuze</t>
  </si>
  <si>
    <t>AO</t>
  </si>
  <si>
    <t>KAO</t>
  </si>
  <si>
    <t>Deelnemer</t>
  </si>
  <si>
    <t>Plan</t>
  </si>
  <si>
    <t>Contract Type</t>
  </si>
  <si>
    <t>Plaats</t>
  </si>
  <si>
    <t>Alle bedragen inclusief BTW</t>
  </si>
  <si>
    <t xml:space="preserve">Aanneemsom (conform planaanmelding en prijslijst) </t>
  </si>
  <si>
    <t>Specificatie aanneemsom:</t>
  </si>
  <si>
    <t>Bouwkosten</t>
  </si>
  <si>
    <t>Nog niet betaalde bijkomende kosten bij start bouw</t>
  </si>
  <si>
    <t>Woonrijp maken/inrichting maaiveld</t>
  </si>
  <si>
    <t>Leges</t>
  </si>
  <si>
    <t>Verkoopkosten</t>
  </si>
  <si>
    <t>Honoraria adviseurs (architect, constructeur, etc)</t>
  </si>
  <si>
    <t>Aansluitkosten (nutsvoorzieningen)</t>
  </si>
  <si>
    <t>Energielabels/certificaten</t>
  </si>
  <si>
    <t>Algemene Kosten</t>
  </si>
  <si>
    <t>Overig/vrije invoer</t>
  </si>
  <si>
    <t>Subtotaal</t>
  </si>
  <si>
    <t>Reeds betaalde bijkomende kosten bij start bouw:</t>
  </si>
  <si>
    <r>
      <t xml:space="preserve">Algemene Kosten </t>
    </r>
    <r>
      <rPr>
        <i/>
        <sz val="10"/>
        <color theme="1"/>
        <rFont val="Times New Roman"/>
        <family val="1"/>
      </rPr>
      <t>(telt 0% mee bij AO en 1% bij KAO)</t>
    </r>
  </si>
  <si>
    <t>Tellend voor staffel</t>
  </si>
  <si>
    <t>Totaal</t>
  </si>
  <si>
    <t>Aandeel tellend voor staffel</t>
  </si>
  <si>
    <t>Aandeel van reeds betaalde bijkomende kosten bij start bouw in aanneemsom</t>
  </si>
  <si>
    <t>Verwachte % eerste aanneemtermijn in termijnregeling</t>
  </si>
  <si>
    <t>Staffel</t>
  </si>
  <si>
    <t>Vorenbedoeld aandeel</t>
  </si>
  <si>
    <t>% eerste aanneemtermijn in termijnregeling</t>
  </si>
  <si>
    <t>&gt;8%</t>
  </si>
  <si>
    <t>&gt;5% t/m 8%</t>
  </si>
  <si>
    <t>&gt;3% t/m 5%</t>
  </si>
  <si>
    <t>&gt;1% t/m 3%</t>
  </si>
  <si>
    <t>0% t/m 1%</t>
  </si>
  <si>
    <t>Ingevuld door:</t>
  </si>
  <si>
    <t>Naam</t>
  </si>
  <si>
    <t>Functie</t>
  </si>
  <si>
    <t>Datum</t>
  </si>
  <si>
    <t>OPBOUW AANNEEMSOM (versie 01-03-2025)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</si>
</sst>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  <numFmt numFmtId="166" formatCode="_ [$€-413]\ * #,##0_ ;_ [$€-413]\ * \-#,##0_ ;_ [$€-413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>
      <protection hidden="1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11" xfId="0" applyFont="1" applyBorder="1" applyProtection="1">
      <protection locked="0"/>
    </xf>
    <xf numFmtId="0" fontId="3" fillId="0" borderId="14" xfId="0" applyFont="1" applyBorder="1" applyProtection="1">
      <protection locked="0"/>
    </xf>
    <xf numFmtId="49" fontId="3" fillId="0" borderId="16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20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10" fontId="3" fillId="0" borderId="0" xfId="2" applyNumberFormat="1" applyFont="1" applyAlignment="1" applyProtection="1">
      <alignment horizontal="right"/>
    </xf>
    <xf numFmtId="10" fontId="3" fillId="0" borderId="0" xfId="2" applyNumberFormat="1" applyFont="1" applyAlignment="1" applyProtection="1">
      <alignment horizontal="right"/>
      <protection locked="0"/>
    </xf>
    <xf numFmtId="9" fontId="3" fillId="0" borderId="0" xfId="2" applyFont="1" applyProtection="1">
      <protection locked="0"/>
    </xf>
    <xf numFmtId="9" fontId="3" fillId="0" borderId="0" xfId="2" applyFont="1" applyAlignment="1" applyProtection="1">
      <alignment horizontal="right"/>
      <protection locked="0"/>
    </xf>
    <xf numFmtId="10" fontId="3" fillId="0" borderId="0" xfId="0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0" fontId="7" fillId="0" borderId="0" xfId="0" applyFont="1" applyProtection="1"/>
    <xf numFmtId="165" fontId="3" fillId="0" borderId="15" xfId="0" applyNumberFormat="1" applyFont="1" applyBorder="1" applyProtection="1">
      <protection locked="0"/>
    </xf>
    <xf numFmtId="165" fontId="3" fillId="0" borderId="17" xfId="0" applyNumberFormat="1" applyFont="1" applyBorder="1" applyProtection="1">
      <protection locked="0"/>
    </xf>
    <xf numFmtId="165" fontId="3" fillId="0" borderId="22" xfId="0" applyNumberFormat="1" applyFont="1" applyBorder="1" applyProtection="1">
      <protection locked="0"/>
    </xf>
    <xf numFmtId="166" fontId="3" fillId="0" borderId="10" xfId="1" applyNumberFormat="1" applyFont="1" applyBorder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</xf>
    <xf numFmtId="165" fontId="3" fillId="0" borderId="0" xfId="0" applyNumberFormat="1" applyFont="1" applyAlignment="1" applyProtection="1">
      <alignment horizontal="right"/>
    </xf>
    <xf numFmtId="165" fontId="3" fillId="0" borderId="11" xfId="0" applyNumberFormat="1" applyFont="1" applyBorder="1" applyProtection="1"/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Protection="1">
      <protection locked="0"/>
    </xf>
    <xf numFmtId="49" fontId="3" fillId="0" borderId="2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9" fontId="3" fillId="0" borderId="4" xfId="0" applyNumberFormat="1" applyFon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49" fontId="3" fillId="0" borderId="7" xfId="0" applyNumberFormat="1" applyFont="1" applyBorder="1" applyProtection="1">
      <protection locked="0"/>
    </xf>
    <xf numFmtId="49" fontId="3" fillId="0" borderId="8" xfId="0" applyNumberFormat="1" applyFont="1" applyBorder="1" applyProtection="1">
      <protection locked="0"/>
    </xf>
    <xf numFmtId="49" fontId="3" fillId="0" borderId="9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49" fontId="3" fillId="0" borderId="7" xfId="0" applyNumberFormat="1" applyFont="1" applyBorder="1" applyAlignment="1" applyProtection="1">
      <alignment horizontal="left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left"/>
      <protection locked="0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826770</xdr:colOff>
      <xdr:row>0</xdr:row>
      <xdr:rowOff>129540</xdr:rowOff>
    </xdr:from>
    <xdr:to>
      <xdr:col>3</xdr:col>
      <xdr:colOff>1086411</xdr:colOff>
      <xdr:row>4</xdr:row>
      <xdr:rowOff>56208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8F7F3F4-4E8B-46F5-B35F-513DE9D46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215" y="133350"/>
          <a:ext cx="1676961" cy="6124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8336-51B0-4A2D-BD9F-9A144849725D}">
  <sheetPr codeName="Blad1"/>
  <dimension ref="A1:G54"/>
  <sheetViews>
    <sheetView tabSelected="1" zoomScaleNormal="100" workbookViewId="0">
      <selection activeCell="A61" sqref="A61"/>
    </sheetView>
  </sheetViews>
  <sheetFormatPr defaultColWidth="9.140625" defaultRowHeight="12.75" x14ac:dyDescent="0.2"/>
  <cols>
    <col min="1" max="1" width="46.42578125" style="2" customWidth="1"/>
    <col min="2" max="2" width="13.140625" style="2" bestFit="1" customWidth="1"/>
    <col min="3" max="3" width="7.5703125" style="2" customWidth="1"/>
    <col min="4" max="4" width="16.85546875" style="2" customWidth="1"/>
    <col min="5" max="5" width="21.5703125" style="2" bestFit="1" customWidth="1"/>
    <col min="6" max="6" width="23" style="2" bestFit="1" customWidth="1"/>
    <col min="7" max="16384" width="9.140625" style="2"/>
  </cols>
  <sheetData>
    <row r="1" spans="1:5" ht="14.25" x14ac:dyDescent="0.2">
      <c r="A1" s="1" t="s">
        <v>40</v>
      </c>
    </row>
    <row r="2" spans="1:5" x14ac:dyDescent="0.2">
      <c r="D2" s="3" t="s">
        <v>0</v>
      </c>
    </row>
    <row r="3" spans="1:5" x14ac:dyDescent="0.2">
      <c r="D3" s="3" t="s">
        <v>1</v>
      </c>
    </row>
    <row r="4" spans="1:5" x14ac:dyDescent="0.2">
      <c r="D4" s="3" t="s">
        <v>2</v>
      </c>
    </row>
    <row r="5" spans="1:5" ht="13.5" thickBot="1" x14ac:dyDescent="0.25"/>
    <row r="6" spans="1:5" ht="15" customHeight="1" x14ac:dyDescent="0.2">
      <c r="A6" s="4" t="s">
        <v>3</v>
      </c>
      <c r="B6" s="33"/>
      <c r="C6" s="34"/>
      <c r="D6" s="35"/>
    </row>
    <row r="7" spans="1:5" x14ac:dyDescent="0.2">
      <c r="A7" s="4" t="s">
        <v>4</v>
      </c>
      <c r="B7" s="36"/>
      <c r="C7" s="37"/>
      <c r="D7" s="38"/>
    </row>
    <row r="8" spans="1:5" ht="15.75" customHeight="1" x14ac:dyDescent="0.2">
      <c r="A8" s="4" t="s">
        <v>5</v>
      </c>
      <c r="B8" s="36" t="s">
        <v>0</v>
      </c>
      <c r="C8" s="37"/>
      <c r="D8" s="38"/>
      <c r="E8" s="16" t="str">
        <f>IF(B8="AO","",IF(B8="KAO","","Maak een keuze tussen AO en KAO voor het Contract Type om de berekening van de eerste termijn te bepalen"))</f>
        <v>Maak een keuze tussen AO en KAO voor het Contract Type om de berekening van de eerste termijn te bepalen</v>
      </c>
    </row>
    <row r="9" spans="1:5" ht="13.5" thickBot="1" x14ac:dyDescent="0.25">
      <c r="A9" s="4" t="s">
        <v>6</v>
      </c>
      <c r="B9" s="39"/>
      <c r="C9" s="40"/>
      <c r="D9" s="41"/>
    </row>
    <row r="11" spans="1:5" ht="15.75" x14ac:dyDescent="0.25">
      <c r="A11" s="5" t="s">
        <v>7</v>
      </c>
    </row>
    <row r="12" spans="1:5" ht="13.5" thickBot="1" x14ac:dyDescent="0.25">
      <c r="D12" s="6"/>
    </row>
    <row r="13" spans="1:5" ht="13.5" thickBot="1" x14ac:dyDescent="0.25">
      <c r="A13" s="4" t="s">
        <v>8</v>
      </c>
      <c r="C13" s="7"/>
      <c r="D13" s="27"/>
    </row>
    <row r="15" spans="1:5" ht="13.5" thickBot="1" x14ac:dyDescent="0.25">
      <c r="A15" s="2" t="s">
        <v>9</v>
      </c>
    </row>
    <row r="16" spans="1:5" ht="13.5" thickBot="1" x14ac:dyDescent="0.25">
      <c r="A16" s="8" t="s">
        <v>10</v>
      </c>
      <c r="D16" s="28"/>
    </row>
    <row r="17" spans="1:4" x14ac:dyDescent="0.2">
      <c r="A17" s="4"/>
      <c r="D17" s="6"/>
    </row>
    <row r="18" spans="1:4" ht="13.5" thickBot="1" x14ac:dyDescent="0.25">
      <c r="A18" s="42" t="s">
        <v>11</v>
      </c>
      <c r="B18" s="43"/>
    </row>
    <row r="19" spans="1:4" x14ac:dyDescent="0.2">
      <c r="A19" s="9" t="s">
        <v>12</v>
      </c>
      <c r="B19" s="24"/>
    </row>
    <row r="20" spans="1:4" x14ac:dyDescent="0.2">
      <c r="A20" s="10" t="s">
        <v>13</v>
      </c>
      <c r="B20" s="25"/>
    </row>
    <row r="21" spans="1:4" x14ac:dyDescent="0.2">
      <c r="A21" s="11" t="s">
        <v>14</v>
      </c>
      <c r="B21" s="25"/>
    </row>
    <row r="22" spans="1:4" x14ac:dyDescent="0.2">
      <c r="A22" s="10" t="s">
        <v>15</v>
      </c>
      <c r="B22" s="25"/>
    </row>
    <row r="23" spans="1:4" x14ac:dyDescent="0.2">
      <c r="A23" s="12" t="s">
        <v>16</v>
      </c>
      <c r="B23" s="25"/>
    </row>
    <row r="24" spans="1:4" x14ac:dyDescent="0.2">
      <c r="A24" s="10" t="s">
        <v>17</v>
      </c>
      <c r="B24" s="25"/>
    </row>
    <row r="25" spans="1:4" x14ac:dyDescent="0.2">
      <c r="A25" s="13" t="s">
        <v>18</v>
      </c>
      <c r="B25" s="25"/>
    </row>
    <row r="26" spans="1:4" ht="13.5" thickBot="1" x14ac:dyDescent="0.25">
      <c r="A26" s="14" t="s">
        <v>19</v>
      </c>
      <c r="B26" s="26"/>
      <c r="C26" s="15" t="s">
        <v>20</v>
      </c>
      <c r="D26" s="29">
        <f>SUM(B19:B26)</f>
        <v>0</v>
      </c>
    </row>
    <row r="27" spans="1:4" x14ac:dyDescent="0.2">
      <c r="A27" s="32"/>
      <c r="B27" s="32"/>
      <c r="C27" s="7"/>
      <c r="D27" s="6"/>
    </row>
    <row r="28" spans="1:4" ht="13.5" thickBot="1" x14ac:dyDescent="0.25">
      <c r="A28" s="44" t="s">
        <v>21</v>
      </c>
      <c r="B28" s="45"/>
    </row>
    <row r="29" spans="1:4" x14ac:dyDescent="0.2">
      <c r="A29" s="9" t="s">
        <v>12</v>
      </c>
      <c r="B29" s="24"/>
    </row>
    <row r="30" spans="1:4" x14ac:dyDescent="0.2">
      <c r="A30" s="10" t="s">
        <v>13</v>
      </c>
      <c r="B30" s="25"/>
    </row>
    <row r="31" spans="1:4" x14ac:dyDescent="0.2">
      <c r="A31" s="11" t="s">
        <v>14</v>
      </c>
      <c r="B31" s="25"/>
    </row>
    <row r="32" spans="1:4" x14ac:dyDescent="0.2">
      <c r="A32" s="10" t="s">
        <v>15</v>
      </c>
      <c r="B32" s="25"/>
    </row>
    <row r="33" spans="1:7" x14ac:dyDescent="0.2">
      <c r="A33" s="10" t="s">
        <v>17</v>
      </c>
      <c r="B33" s="25"/>
    </row>
    <row r="34" spans="1:7" x14ac:dyDescent="0.2">
      <c r="A34" s="10" t="s">
        <v>22</v>
      </c>
      <c r="B34" s="25"/>
      <c r="E34" s="4"/>
      <c r="F34" s="4"/>
    </row>
    <row r="35" spans="1:7" ht="13.5" thickBot="1" x14ac:dyDescent="0.25">
      <c r="A35" s="14" t="s">
        <v>19</v>
      </c>
      <c r="B35" s="26"/>
      <c r="C35" s="15" t="s">
        <v>20</v>
      </c>
      <c r="D35" s="30">
        <f>SUM(B29:B35)</f>
        <v>0</v>
      </c>
      <c r="E35" s="6"/>
      <c r="F35" s="6"/>
    </row>
    <row r="36" spans="1:7" x14ac:dyDescent="0.2">
      <c r="B36" s="46" t="s">
        <v>23</v>
      </c>
      <c r="C36" s="46"/>
      <c r="D36" s="30" t="str">
        <f>IF(B8="AO",SUM(B29:B33)+B35,IF(B8="KAO",(IF(B34&gt;(D13/100),D13/100,B34))+SUM(B29:B33)+B35,"Kies Contract Type"))</f>
        <v>Kies Contract Type</v>
      </c>
      <c r="E36" s="16"/>
      <c r="F36" s="6"/>
    </row>
    <row r="37" spans="1:7" x14ac:dyDescent="0.2">
      <c r="C37" s="15" t="s">
        <v>24</v>
      </c>
      <c r="D37" s="31">
        <f>D16+D26+D35</f>
        <v>0</v>
      </c>
      <c r="E37" s="23" t="str">
        <f>IF(D16+D26+D35=D13,"","De opgetelde kosten komen nog niet overeen met de aanneemsom")</f>
        <v/>
      </c>
      <c r="F37" s="6"/>
    </row>
    <row r="38" spans="1:7" x14ac:dyDescent="0.2">
      <c r="C38" s="7"/>
      <c r="D38" s="6"/>
    </row>
    <row r="39" spans="1:7" x14ac:dyDescent="0.2">
      <c r="A39" s="4" t="s">
        <v>25</v>
      </c>
      <c r="E39" s="4"/>
      <c r="F39" s="4"/>
    </row>
    <row r="40" spans="1:7" x14ac:dyDescent="0.2">
      <c r="A40" s="2" t="s">
        <v>26</v>
      </c>
      <c r="D40" s="17" t="str">
        <f>IFERROR(IF(E37="",D36/D37,"n.n.b."),"n.n.b.")</f>
        <v>n.n.b.</v>
      </c>
      <c r="E40" s="18"/>
      <c r="F40" s="18"/>
      <c r="G40" s="19"/>
    </row>
    <row r="41" spans="1:7" x14ac:dyDescent="0.2">
      <c r="A41" s="2" t="s">
        <v>27</v>
      </c>
      <c r="D41" s="17" t="str">
        <f>IF(D40="n.n.b.","n.n.b.",IF(D40&gt;0.08,0.1,(IF(D40&gt;0.05,0.08,(IF(D40&gt;0.03,0.05,IF(D40&gt;0.01,0.03,0)))))))</f>
        <v>n.n.b.</v>
      </c>
      <c r="E41" s="20"/>
      <c r="F41" s="20"/>
      <c r="G41" s="20"/>
    </row>
    <row r="42" spans="1:7" x14ac:dyDescent="0.2">
      <c r="D42" s="21"/>
    </row>
    <row r="43" spans="1:7" x14ac:dyDescent="0.2">
      <c r="A43" s="4" t="s">
        <v>28</v>
      </c>
    </row>
    <row r="44" spans="1:7" x14ac:dyDescent="0.2">
      <c r="A44" s="2" t="s">
        <v>29</v>
      </c>
      <c r="B44" s="2" t="s">
        <v>30</v>
      </c>
    </row>
    <row r="45" spans="1:7" x14ac:dyDescent="0.2">
      <c r="A45" s="2" t="s">
        <v>31</v>
      </c>
      <c r="B45" s="22">
        <v>0.1</v>
      </c>
    </row>
    <row r="46" spans="1:7" x14ac:dyDescent="0.2">
      <c r="A46" s="2" t="s">
        <v>32</v>
      </c>
      <c r="B46" s="22">
        <v>0.08</v>
      </c>
    </row>
    <row r="47" spans="1:7" x14ac:dyDescent="0.2">
      <c r="A47" s="2" t="s">
        <v>33</v>
      </c>
      <c r="B47" s="22">
        <v>0.05</v>
      </c>
    </row>
    <row r="48" spans="1:7" x14ac:dyDescent="0.2">
      <c r="A48" s="2" t="s">
        <v>34</v>
      </c>
      <c r="B48" s="22">
        <v>0.03</v>
      </c>
    </row>
    <row r="49" spans="1:4" x14ac:dyDescent="0.2">
      <c r="A49" s="2" t="s">
        <v>35</v>
      </c>
      <c r="B49" s="22">
        <v>0</v>
      </c>
    </row>
    <row r="51" spans="1:4" ht="13.5" thickBot="1" x14ac:dyDescent="0.25">
      <c r="A51" s="4" t="s">
        <v>36</v>
      </c>
    </row>
    <row r="52" spans="1:4" ht="15" customHeight="1" x14ac:dyDescent="0.2">
      <c r="A52" s="4" t="s">
        <v>37</v>
      </c>
      <c r="B52" s="33"/>
      <c r="C52" s="34"/>
      <c r="D52" s="35"/>
    </row>
    <row r="53" spans="1:4" x14ac:dyDescent="0.2">
      <c r="A53" s="4" t="s">
        <v>38</v>
      </c>
      <c r="B53" s="36"/>
      <c r="C53" s="37"/>
      <c r="D53" s="38"/>
    </row>
    <row r="54" spans="1:4" ht="15.75" customHeight="1" thickBot="1" x14ac:dyDescent="0.25">
      <c r="A54" s="4" t="s">
        <v>39</v>
      </c>
      <c r="B54" s="47"/>
      <c r="C54" s="48"/>
      <c r="D54" s="49"/>
    </row>
  </sheetData>
  <sheetProtection algorithmName="SHA-512" hashValue="Rq4u9tx6Nf6p4/MdcqKuU29AEAwRuw7Rw6zoE8dVtXpU9Dji+tCTMAR6SmPrGVO35FQD0HjXkeCfUWAagHkVNA==" saltValue="YccUyixOwb5YgGK7wUlWPA==" spinCount="100000" sheet="1" objects="1" scenarios="1"/>
  <mergeCells count="11">
    <mergeCell ref="A28:B28"/>
    <mergeCell ref="B36:C36"/>
    <mergeCell ref="B52:D52"/>
    <mergeCell ref="B53:D53"/>
    <mergeCell ref="B54:D54"/>
    <mergeCell ref="A27:B27"/>
    <mergeCell ref="B6:D6"/>
    <mergeCell ref="B7:D7"/>
    <mergeCell ref="B8:D8"/>
    <mergeCell ref="B9:D9"/>
    <mergeCell ref="A18:B18"/>
  </mergeCells>
  <dataValidations count="1">
    <dataValidation type="list" allowBlank="1" showInputMessage="1" showErrorMessage="1" sqref="B8:D8" xr:uid="{EE50A9F9-A2E5-42E1-8928-2CE84C48C2ED}">
      <formula1>$D$2:$D$4</formula1>
    </dataValidation>
  </dataValidations>
  <pageMargins left="1.0899999999999999" right="0.7" top="0.75" bottom="0.75" header="0.3" footer="0.3"/>
  <pageSetup scale="92" orientation="portrait" r:id="rId1"/>
  <headerFooter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0a083e-361b-45db-9919-490247b7a4eb">
      <Terms xmlns="http://schemas.microsoft.com/office/infopath/2007/PartnerControls"/>
    </lcf76f155ced4ddcb4097134ff3c332f>
    <TaxCatchAll xmlns="c22195c8-3007-462c-9992-4e07598ba5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BD4D57F83314D9ED6D69A9F2B7E53" ma:contentTypeVersion="12" ma:contentTypeDescription="Create a new document." ma:contentTypeScope="" ma:versionID="5649ae0b58ad46452ea9f09e3a08bd9f">
  <xsd:schema xmlns:xsd="http://www.w3.org/2001/XMLSchema" xmlns:xs="http://www.w3.org/2001/XMLSchema" xmlns:p="http://schemas.microsoft.com/office/2006/metadata/properties" xmlns:ns2="760a083e-361b-45db-9919-490247b7a4eb" xmlns:ns3="c22195c8-3007-462c-9992-4e07598ba5a1" targetNamespace="http://schemas.microsoft.com/office/2006/metadata/properties" ma:root="true" ma:fieldsID="6d9ee57951f7edc019465b745d4b0c4b" ns2:_="" ns3:_="">
    <xsd:import namespace="760a083e-361b-45db-9919-490247b7a4eb"/>
    <xsd:import namespace="c22195c8-3007-462c-9992-4e07598ba5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a083e-361b-45db-9919-490247b7a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080c774-a192-4cb7-98ea-35ef9c216f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195c8-3007-462c-9992-4e07598ba5a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dbef5b-29b2-456d-bf5d-0cbad7db7439}" ma:internalName="TaxCatchAll" ma:showField="CatchAllData" ma:web="c22195c8-3007-462c-9992-4e07598ba5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1B51B-FB4F-46AC-A533-4DAA4368B4FD}">
  <ds:schemaRefs>
    <ds:schemaRef ds:uri="http://schemas.microsoft.com/office/2006/metadata/properties"/>
    <ds:schemaRef ds:uri="c22195c8-3007-462c-9992-4e07598ba5a1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60a083e-361b-45db-9919-490247b7a4eb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B3D44D5-A549-47D2-AFA7-1CD8727D1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D6E36-5B8C-4BDF-9FB7-6BC4E3919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0a083e-361b-45db-9919-490247b7a4eb"/>
    <ds:schemaRef ds:uri="c22195c8-3007-462c-9992-4e07598ba5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Opbouw aanneemsom</vt:lpstr>
      <vt:lpstr>'Opbouw aanneemsom'!Afdrukbereik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Cheng</dc:creator>
  <cp:lastModifiedBy>Gerard van Rijk | SWK</cp:lastModifiedBy>
  <cp:lastPrinted>2023-02-23T10:34:29Z</cp:lastPrinted>
  <dcterms:created xsi:type="dcterms:W3CDTF">2023-02-22T13:24:34Z</dcterms:created>
  <dcterms:modified xsi:type="dcterms:W3CDTF">2025-03-05T11:05:29Z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0x010100DF1BD4D57F83314D9ED6D69A9F2B7E53</vt:lpwstr>
  </property>
  <property fmtid="{D5CDD505-2E9C-101B-9397-08002B2CF9AE}" pid="3" name="MediaServiceImageTags">
    <vt:lpwstr/>
  </property>
</Properties>
</file>